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ATSUGU\Desktop\hisatugu\バドミントン\ホームページ掲載\"/>
    </mc:Choice>
  </mc:AlternateContent>
  <xr:revisionPtr revIDLastSave="0" documentId="13_ncr:1_{11E16617-F1A4-4271-81E8-7D7A796C7DDD}" xr6:coauthVersionLast="47" xr6:coauthVersionMax="47" xr10:uidLastSave="{00000000-0000-0000-0000-000000000000}"/>
  <bookViews>
    <workbookView xWindow="390" yWindow="390" windowWidth="20160" windowHeight="13035" xr2:uid="{BBFED5EC-1131-4531-A811-0991FB3922BC}"/>
  </bookViews>
  <sheets>
    <sheet name="県内用" sheetId="1" r:id="rId1"/>
  </sheets>
  <definedNames>
    <definedName name="_xlnm.Print_Area" localSheetId="0">県内用!$A$2:$M$55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1" l="1"/>
  <c r="L35" i="1"/>
  <c r="K35" i="1"/>
  <c r="K32" i="1"/>
  <c r="R29" i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L29" i="1"/>
  <c r="K29" i="1"/>
  <c r="R28" i="1"/>
  <c r="K26" i="1"/>
  <c r="K23" i="1"/>
  <c r="L23" i="1" s="1"/>
  <c r="R20" i="1"/>
  <c r="R21" i="1" s="1"/>
  <c r="R22" i="1" s="1"/>
  <c r="R23" i="1" s="1"/>
  <c r="R24" i="1" s="1"/>
  <c r="K20" i="1"/>
  <c r="L17" i="1"/>
  <c r="K17" i="1"/>
  <c r="K14" i="1"/>
  <c r="K11" i="1"/>
  <c r="L11" i="1" s="1"/>
</calcChain>
</file>

<file path=xl/sharedStrings.xml><?xml version="1.0" encoding="utf-8"?>
<sst xmlns="http://schemas.openxmlformats.org/spreadsheetml/2006/main" count="95" uniqueCount="92">
  <si>
    <t>第16回　全日本レディースバドミントン競技大会　参加申込書</t>
    <rPh sb="5" eb="8">
      <t>ゼンニホン</t>
    </rPh>
    <rPh sb="19" eb="21">
      <t>キョウギ</t>
    </rPh>
    <rPh sb="21" eb="23">
      <t>タイカイ</t>
    </rPh>
    <rPh sb="24" eb="26">
      <t>サンカ</t>
    </rPh>
    <rPh sb="26" eb="29">
      <t>モウシコミショ</t>
    </rPh>
    <phoneticPr fontId="5"/>
  </si>
  <si>
    <t>（　個　人　戦　）</t>
    <rPh sb="2" eb="3">
      <t>コ</t>
    </rPh>
    <rPh sb="4" eb="5">
      <t>ヒト</t>
    </rPh>
    <rPh sb="6" eb="7">
      <t>イクサ</t>
    </rPh>
    <phoneticPr fontId="5"/>
  </si>
  <si>
    <t>山口県内用</t>
    <rPh sb="0" eb="3">
      <t>ヤマグチケン</t>
    </rPh>
    <rPh sb="3" eb="4">
      <t>ナイ</t>
    </rPh>
    <rPh sb="4" eb="5">
      <t>ヨウ</t>
    </rPh>
    <phoneticPr fontId="5"/>
  </si>
  <si>
    <t>都道府県番号</t>
    <rPh sb="0" eb="4">
      <t>トドウフケン</t>
    </rPh>
    <rPh sb="4" eb="6">
      <t>バンゴウ</t>
    </rPh>
    <phoneticPr fontId="5"/>
  </si>
  <si>
    <t>都道府県名</t>
    <rPh sb="0" eb="4">
      <t>トドウフケン</t>
    </rPh>
    <rPh sb="4" eb="5">
      <t>メイ</t>
    </rPh>
    <phoneticPr fontId="5"/>
  </si>
  <si>
    <t>都道府県　　　　　
理事長　</t>
    <rPh sb="0" eb="4">
      <t>トドウフケン</t>
    </rPh>
    <phoneticPr fontId="5"/>
  </si>
  <si>
    <t>氏　　　　名</t>
    <rPh sb="0" eb="1">
      <t>シ</t>
    </rPh>
    <rPh sb="5" eb="6">
      <t>メイ</t>
    </rPh>
    <phoneticPr fontId="5"/>
  </si>
  <si>
    <t>印</t>
    <rPh sb="0" eb="1">
      <t>イン</t>
    </rPh>
    <phoneticPr fontId="5"/>
  </si>
  <si>
    <t>TEL</t>
    <phoneticPr fontId="5"/>
  </si>
  <si>
    <t>FAX</t>
    <phoneticPr fontId="5"/>
  </si>
  <si>
    <t>部</t>
    <rPh sb="0" eb="1">
      <t>ブ</t>
    </rPh>
    <phoneticPr fontId="5"/>
  </si>
  <si>
    <t>ブロック</t>
    <phoneticPr fontId="5"/>
  </si>
  <si>
    <r>
      <t>日レ登録番号　　　　　　　　フリガナ</t>
    </r>
    <r>
      <rPr>
        <sz val="10"/>
        <color indexed="8"/>
        <rFont val="ＭＳ Ｐ明朝"/>
        <family val="1"/>
        <charset val="128"/>
      </rPr>
      <t>　　　　　　　　　　　　　　　　ク　ラ　ブ　名</t>
    </r>
    <rPh sb="0" eb="1">
      <t>ニチ</t>
    </rPh>
    <rPh sb="2" eb="4">
      <t>トウロク</t>
    </rPh>
    <rPh sb="4" eb="6">
      <t>バンゴウ</t>
    </rPh>
    <rPh sb="40" eb="41">
      <t>メイ</t>
    </rPh>
    <phoneticPr fontId="5"/>
  </si>
  <si>
    <r>
      <t>フ　リ　ガ　ナ　　　　　　　　　　氏　　　　　名　　　　　　</t>
    </r>
    <r>
      <rPr>
        <sz val="9"/>
        <color indexed="8"/>
        <rFont val="ＭＳ Ｐ明朝"/>
        <family val="1"/>
        <charset val="128"/>
      </rPr>
      <t>　</t>
    </r>
    <r>
      <rPr>
        <sz val="8"/>
        <color indexed="8"/>
        <rFont val="ＭＳ Ｐ明朝"/>
        <family val="1"/>
        <charset val="128"/>
      </rPr>
      <t>(姓名間全角スペース)</t>
    </r>
    <rPh sb="17" eb="18">
      <t>シ</t>
    </rPh>
    <rPh sb="23" eb="24">
      <t>メイ</t>
    </rPh>
    <rPh sb="32" eb="34">
      <t>セイメイ</t>
    </rPh>
    <rPh sb="34" eb="35">
      <t>カン</t>
    </rPh>
    <rPh sb="35" eb="37">
      <t>ゼンカク</t>
    </rPh>
    <phoneticPr fontId="5"/>
  </si>
  <si>
    <t>日本協会　　　　　　　　　　登録番号</t>
    <rPh sb="0" eb="2">
      <t>ニホン</t>
    </rPh>
    <rPh sb="2" eb="3">
      <t>キョウ</t>
    </rPh>
    <rPh sb="3" eb="4">
      <t>カイ</t>
    </rPh>
    <rPh sb="14" eb="16">
      <t>トウロク</t>
    </rPh>
    <rPh sb="16" eb="18">
      <t>バンゴウ</t>
    </rPh>
    <phoneticPr fontId="5"/>
  </si>
  <si>
    <r>
      <t>生 年 月 日　　　　　　　　　　　　　　</t>
    </r>
    <r>
      <rPr>
        <sz val="9"/>
        <color indexed="8"/>
        <rFont val="ＭＳ Ｐ明朝"/>
        <family val="1"/>
        <charset val="128"/>
      </rPr>
      <t>入力例(2014/1/1)</t>
    </r>
    <rPh sb="0" eb="1">
      <t>ナマ</t>
    </rPh>
    <rPh sb="2" eb="3">
      <t>ネン</t>
    </rPh>
    <rPh sb="4" eb="5">
      <t>ツキ</t>
    </rPh>
    <rPh sb="6" eb="7">
      <t>ヒ</t>
    </rPh>
    <rPh sb="21" eb="23">
      <t>ニュウリョク</t>
    </rPh>
    <rPh sb="23" eb="24">
      <t>レイ</t>
    </rPh>
    <phoneticPr fontId="5"/>
  </si>
  <si>
    <t>年　齢　　　　</t>
    <rPh sb="0" eb="1">
      <t>ネン</t>
    </rPh>
    <rPh sb="2" eb="3">
      <t>トシ</t>
    </rPh>
    <phoneticPr fontId="5"/>
  </si>
  <si>
    <t>合計　　年齢</t>
    <rPh sb="0" eb="2">
      <t>ゴウケイ</t>
    </rPh>
    <rPh sb="4" eb="6">
      <t>ネンレイ</t>
    </rPh>
    <phoneticPr fontId="14"/>
  </si>
  <si>
    <t>審判
資格
○×</t>
    <rPh sb="0" eb="2">
      <t>シンパン</t>
    </rPh>
    <rPh sb="3" eb="5">
      <t>シカク</t>
    </rPh>
    <phoneticPr fontId="5"/>
  </si>
  <si>
    <t>北海道</t>
    <rPh sb="0" eb="3">
      <t>ホッカイドウ</t>
    </rPh>
    <phoneticPr fontId="14"/>
  </si>
  <si>
    <t>01</t>
    <phoneticPr fontId="5"/>
  </si>
  <si>
    <t>合計年齢欄文字色白</t>
    <rPh sb="0" eb="2">
      <t>ゴウケイ</t>
    </rPh>
    <rPh sb="2" eb="4">
      <t>ネンレイ</t>
    </rPh>
    <rPh sb="4" eb="5">
      <t>ラン</t>
    </rPh>
    <rPh sb="5" eb="7">
      <t>モジ</t>
    </rPh>
    <rPh sb="7" eb="8">
      <t>イロ</t>
    </rPh>
    <rPh sb="8" eb="9">
      <t>シロ</t>
    </rPh>
    <phoneticPr fontId="5"/>
  </si>
  <si>
    <t>青森</t>
    <rPh sb="0" eb="1">
      <t>アオ</t>
    </rPh>
    <rPh sb="1" eb="2">
      <t>モリ</t>
    </rPh>
    <phoneticPr fontId="14"/>
  </si>
  <si>
    <t>02</t>
  </si>
  <si>
    <t>にしてあります</t>
    <phoneticPr fontId="5"/>
  </si>
  <si>
    <t>岩手</t>
    <rPh sb="0" eb="2">
      <t>イワテ</t>
    </rPh>
    <phoneticPr fontId="14"/>
  </si>
  <si>
    <t>03</t>
  </si>
  <si>
    <t>宮城</t>
    <rPh sb="0" eb="2">
      <t>ミヤギ</t>
    </rPh>
    <phoneticPr fontId="14"/>
  </si>
  <si>
    <t>04</t>
  </si>
  <si>
    <t>秋田</t>
    <rPh sb="0" eb="2">
      <t>アキタ</t>
    </rPh>
    <phoneticPr fontId="14"/>
  </si>
  <si>
    <t>05</t>
  </si>
  <si>
    <t>山形</t>
    <rPh sb="0" eb="2">
      <t>ヤマガタ</t>
    </rPh>
    <phoneticPr fontId="14"/>
  </si>
  <si>
    <t>06</t>
  </si>
  <si>
    <t>福島</t>
    <rPh sb="0" eb="2">
      <t>フクシマ</t>
    </rPh>
    <phoneticPr fontId="14"/>
  </si>
  <si>
    <t>07</t>
  </si>
  <si>
    <t>茨城</t>
    <rPh sb="0" eb="2">
      <t>イバラギ</t>
    </rPh>
    <phoneticPr fontId="14"/>
  </si>
  <si>
    <t>08</t>
  </si>
  <si>
    <t>栃木</t>
    <rPh sb="0" eb="2">
      <t>トチギ</t>
    </rPh>
    <phoneticPr fontId="14"/>
  </si>
  <si>
    <t>09</t>
  </si>
  <si>
    <t>群馬</t>
    <rPh sb="0" eb="2">
      <t>グンマ</t>
    </rPh>
    <phoneticPr fontId="14"/>
  </si>
  <si>
    <t>10</t>
    <phoneticPr fontId="5"/>
  </si>
  <si>
    <t>埼玉</t>
    <rPh sb="0" eb="2">
      <t>サイタマ</t>
    </rPh>
    <phoneticPr fontId="14"/>
  </si>
  <si>
    <t>千葉</t>
    <rPh sb="0" eb="2">
      <t>チバ</t>
    </rPh>
    <phoneticPr fontId="14"/>
  </si>
  <si>
    <t>東京</t>
    <rPh sb="0" eb="2">
      <t>トウキョウ</t>
    </rPh>
    <phoneticPr fontId="14"/>
  </si>
  <si>
    <t>神奈川</t>
    <rPh sb="0" eb="3">
      <t>カナガワ</t>
    </rPh>
    <phoneticPr fontId="14"/>
  </si>
  <si>
    <t>山梨</t>
    <rPh sb="0" eb="2">
      <t>ヤマナシ</t>
    </rPh>
    <phoneticPr fontId="14"/>
  </si>
  <si>
    <t>新潟</t>
    <rPh sb="0" eb="2">
      <t>ニイガタ</t>
    </rPh>
    <phoneticPr fontId="14"/>
  </si>
  <si>
    <t>長野</t>
    <rPh sb="0" eb="2">
      <t>ナガノ</t>
    </rPh>
    <phoneticPr fontId="14"/>
  </si>
  <si>
    <t>富山</t>
    <rPh sb="0" eb="2">
      <t>トヤマ</t>
    </rPh>
    <phoneticPr fontId="14"/>
  </si>
  <si>
    <t>石川</t>
    <rPh sb="0" eb="2">
      <t>イシカワ</t>
    </rPh>
    <phoneticPr fontId="14"/>
  </si>
  <si>
    <t>福井</t>
    <rPh sb="0" eb="2">
      <t>フクイ</t>
    </rPh>
    <phoneticPr fontId="14"/>
  </si>
  <si>
    <t>静岡</t>
    <rPh sb="0" eb="2">
      <t>シズオカ</t>
    </rPh>
    <phoneticPr fontId="14"/>
  </si>
  <si>
    <t>愛知</t>
    <rPh sb="0" eb="2">
      <t>アイチ</t>
    </rPh>
    <phoneticPr fontId="14"/>
  </si>
  <si>
    <t>三重</t>
    <rPh sb="0" eb="2">
      <t>ミエ</t>
    </rPh>
    <phoneticPr fontId="14"/>
  </si>
  <si>
    <t>岐阜</t>
    <rPh sb="0" eb="2">
      <t>ギフ</t>
    </rPh>
    <phoneticPr fontId="14"/>
  </si>
  <si>
    <t>滋賀</t>
    <rPh sb="0" eb="2">
      <t>シガ</t>
    </rPh>
    <phoneticPr fontId="14"/>
  </si>
  <si>
    <t>京都</t>
    <rPh sb="0" eb="2">
      <t>キョウト</t>
    </rPh>
    <phoneticPr fontId="14"/>
  </si>
  <si>
    <t>大阪</t>
    <rPh sb="0" eb="2">
      <t>オオサカ</t>
    </rPh>
    <phoneticPr fontId="14"/>
  </si>
  <si>
    <t>兵庫</t>
    <rPh sb="0" eb="2">
      <t>ヒョウゴ</t>
    </rPh>
    <phoneticPr fontId="14"/>
  </si>
  <si>
    <t>奈良</t>
    <rPh sb="0" eb="2">
      <t>ナラ</t>
    </rPh>
    <phoneticPr fontId="14"/>
  </si>
  <si>
    <t>和歌山</t>
    <rPh sb="0" eb="3">
      <t>ワカヤマ</t>
    </rPh>
    <phoneticPr fontId="14"/>
  </si>
  <si>
    <t>鳥取</t>
    <rPh sb="0" eb="2">
      <t>トットリ</t>
    </rPh>
    <phoneticPr fontId="14"/>
  </si>
  <si>
    <t>　※　</t>
    <phoneticPr fontId="5"/>
  </si>
  <si>
    <t>日レ登録番号欄には、〔都道府県番号・クラブ番号・個人番号〕を入力する。</t>
  </si>
  <si>
    <t>島根</t>
    <rPh sb="0" eb="2">
      <t>シマネ</t>
    </rPh>
    <phoneticPr fontId="14"/>
  </si>
  <si>
    <t>参加申込書に記載された個人情報は、参加資格の審査及び大会運営に係る場合にのみ使用し</t>
  </si>
  <si>
    <t>岡山</t>
    <rPh sb="0" eb="2">
      <t>オカヤマ</t>
    </rPh>
    <phoneticPr fontId="14"/>
  </si>
  <si>
    <t>他の目的に利用することはありません。</t>
  </si>
  <si>
    <t>広島</t>
    <rPh sb="0" eb="2">
      <t>ヒロシマ</t>
    </rPh>
    <phoneticPr fontId="14"/>
  </si>
  <si>
    <t>ブロックごとにランク順に入力のこと。</t>
  </si>
  <si>
    <t>山口</t>
    <rPh sb="0" eb="2">
      <t>ヤマグチ</t>
    </rPh>
    <phoneticPr fontId="14"/>
  </si>
  <si>
    <t>Ｌ・Ｍ・Ｎ ブロックで、他都道府県選手と出場する場合には他都道府県選手氏名を（　）で囲むこと。</t>
    <phoneticPr fontId="5"/>
  </si>
  <si>
    <t>香川</t>
    <rPh sb="0" eb="2">
      <t>カガワ</t>
    </rPh>
    <phoneticPr fontId="14"/>
  </si>
  <si>
    <t>徳島</t>
    <rPh sb="0" eb="2">
      <t>トクシマ</t>
    </rPh>
    <phoneticPr fontId="14"/>
  </si>
  <si>
    <t>　　　上記のとおり申し込みます。</t>
    <rPh sb="3" eb="5">
      <t>ジョウキ</t>
    </rPh>
    <rPh sb="9" eb="10">
      <t>モウ</t>
    </rPh>
    <rPh sb="11" eb="12">
      <t>コ</t>
    </rPh>
    <phoneticPr fontId="5"/>
  </si>
  <si>
    <t>愛媛</t>
    <rPh sb="0" eb="2">
      <t>エヒメ</t>
    </rPh>
    <phoneticPr fontId="14"/>
  </si>
  <si>
    <t>高知</t>
    <rPh sb="0" eb="2">
      <t>コウチ</t>
    </rPh>
    <phoneticPr fontId="14"/>
  </si>
  <si>
    <t>令和</t>
    <rPh sb="0" eb="1">
      <t>レイ</t>
    </rPh>
    <rPh sb="1" eb="2">
      <t>ワ</t>
    </rPh>
    <phoneticPr fontId="5"/>
  </si>
  <si>
    <t>　年</t>
    <rPh sb="1" eb="2">
      <t>ネン</t>
    </rPh>
    <phoneticPr fontId="5"/>
  </si>
  <si>
    <t>　　月</t>
    <rPh sb="2" eb="3">
      <t>ツキ</t>
    </rPh>
    <phoneticPr fontId="5"/>
  </si>
  <si>
    <t>　　日</t>
    <rPh sb="2" eb="3">
      <t>ニチ</t>
    </rPh>
    <phoneticPr fontId="5"/>
  </si>
  <si>
    <t>福岡</t>
    <rPh sb="0" eb="2">
      <t>フクオカ</t>
    </rPh>
    <phoneticPr fontId="14"/>
  </si>
  <si>
    <t>申込責任者</t>
    <rPh sb="0" eb="5">
      <t>モウシコミセキニンシャ</t>
    </rPh>
    <phoneticPr fontId="5"/>
  </si>
  <si>
    <t>佐賀</t>
    <rPh sb="0" eb="2">
      <t>サガ</t>
    </rPh>
    <phoneticPr fontId="14"/>
  </si>
  <si>
    <t>住　所</t>
    <rPh sb="0" eb="1">
      <t>ジュウ</t>
    </rPh>
    <rPh sb="2" eb="3">
      <t>ショ</t>
    </rPh>
    <phoneticPr fontId="5"/>
  </si>
  <si>
    <t>長崎</t>
    <rPh sb="0" eb="2">
      <t>ナガサキ</t>
    </rPh>
    <phoneticPr fontId="14"/>
  </si>
  <si>
    <t>熊本</t>
    <rPh sb="0" eb="2">
      <t>クマモト</t>
    </rPh>
    <phoneticPr fontId="14"/>
  </si>
  <si>
    <t>連絡先</t>
    <rPh sb="0" eb="3">
      <t>レンラクサキ</t>
    </rPh>
    <phoneticPr fontId="5"/>
  </si>
  <si>
    <t>大分</t>
    <rPh sb="0" eb="2">
      <t>オオイタ</t>
    </rPh>
    <phoneticPr fontId="14"/>
  </si>
  <si>
    <t>宮崎</t>
    <rPh sb="0" eb="2">
      <t>ミヤザキ</t>
    </rPh>
    <phoneticPr fontId="14"/>
  </si>
  <si>
    <t>鹿児島</t>
    <rPh sb="0" eb="3">
      <t>カゴシマ</t>
    </rPh>
    <phoneticPr fontId="14"/>
  </si>
  <si>
    <t>沖縄</t>
    <rPh sb="0" eb="2">
      <t>オキナワ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</si>
</sst>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3"/>
      <charset val="128"/>
      <scheme val="minor"/>
    </font>
    <font>
      <sz val="22"/>
      <color indexed="8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1"/>
      <color indexed="8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color indexed="8"/>
      <name val="ＭＳ Ｐ明朝"/>
      <family val="1"/>
      <charset val="128"/>
    </font>
    <font>
      <b/>
      <sz val="20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b/>
      <u/>
      <sz val="12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6"/>
      <name val="Osaka"/>
      <family val="3"/>
      <charset val="128"/>
    </font>
    <font>
      <sz val="11"/>
      <color indexed="55"/>
      <name val="ＭＳ Ｐ明朝"/>
      <family val="1"/>
      <charset val="128"/>
    </font>
    <font>
      <sz val="10"/>
      <color indexed="55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.5"/>
      <color indexed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>
      <alignment vertical="center"/>
    </xf>
    <xf numFmtId="0" fontId="7" fillId="2" borderId="1" xfId="0" applyFont="1" applyFill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5" fillId="2" borderId="0" xfId="0" applyFont="1" applyFill="1">
      <alignment vertical="center"/>
    </xf>
    <xf numFmtId="0" fontId="16" fillId="2" borderId="0" xfId="0" applyFont="1" applyFill="1" applyAlignment="1">
      <alignment horizontal="center" vertical="center"/>
    </xf>
    <xf numFmtId="49" fontId="16" fillId="2" borderId="0" xfId="0" applyNumberFormat="1" applyFont="1" applyFill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4" fontId="3" fillId="2" borderId="5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9" fillId="2" borderId="0" xfId="0" applyFont="1" applyFill="1">
      <alignment vertical="center"/>
    </xf>
    <xf numFmtId="0" fontId="8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14" fontId="3" fillId="2" borderId="7" xfId="0" applyNumberFormat="1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14" fontId="3" fillId="2" borderId="10" xfId="0" applyNumberFormat="1" applyFont="1" applyFill="1" applyBorder="1" applyAlignment="1">
      <alignment horizontal="center" vertical="center"/>
    </xf>
    <xf numFmtId="14" fontId="3" fillId="2" borderId="9" xfId="0" applyNumberFormat="1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right" vertical="center"/>
    </xf>
    <xf numFmtId="0" fontId="20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49" fontId="11" fillId="2" borderId="0" xfId="0" applyNumberFormat="1" applyFont="1" applyFill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>
      <alignment vertical="center"/>
    </xf>
    <xf numFmtId="0" fontId="9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8" fillId="2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37338-CF4F-49FC-9875-922269E651EE}">
  <dimension ref="A1:R56"/>
  <sheetViews>
    <sheetView tabSelected="1" view="pageBreakPreview" topLeftCell="A19" zoomScaleNormal="100" zoomScaleSheetLayoutView="100" workbookViewId="0">
      <selection activeCell="G11" sqref="G11:H13"/>
    </sheetView>
  </sheetViews>
  <sheetFormatPr defaultColWidth="11" defaultRowHeight="25.5" customHeight="1"/>
  <cols>
    <col min="1" max="2" width="5.75" style="2" customWidth="1"/>
    <col min="3" max="3" width="10.375" style="2" customWidth="1"/>
    <col min="4" max="4" width="6" style="2" customWidth="1"/>
    <col min="5" max="5" width="8.875" style="2" customWidth="1"/>
    <col min="6" max="13" width="6.75" style="2" customWidth="1"/>
    <col min="14" max="14" width="7" style="2" customWidth="1"/>
    <col min="15" max="15" width="11" style="2"/>
    <col min="16" max="16" width="8.625" style="2" customWidth="1"/>
    <col min="17" max="17" width="6" style="2" customWidth="1"/>
    <col min="18" max="16384" width="11" style="2"/>
  </cols>
  <sheetData>
    <row r="1" spans="1:18" ht="10.5" customHeight="1">
      <c r="A1" s="1"/>
      <c r="B1" s="1"/>
    </row>
    <row r="2" spans="1:18" ht="21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8" ht="21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8" ht="21" customHeight="1" thickBot="1">
      <c r="A4" s="4"/>
      <c r="B4" s="5"/>
      <c r="C4" s="6" t="s">
        <v>2</v>
      </c>
      <c r="D4" s="6"/>
      <c r="E4" s="7"/>
      <c r="F4" s="8"/>
      <c r="G4" s="8"/>
      <c r="H4" s="8"/>
      <c r="I4" s="9"/>
      <c r="J4" s="9"/>
      <c r="K4" s="9"/>
      <c r="L4" s="10"/>
      <c r="M4" s="11"/>
    </row>
    <row r="5" spans="1:18" ht="6" customHeight="1" thickTop="1"/>
    <row r="6" spans="1:18" ht="14.25" customHeight="1">
      <c r="A6" s="12" t="s">
        <v>3</v>
      </c>
      <c r="B6" s="12"/>
      <c r="C6" s="12" t="s">
        <v>4</v>
      </c>
      <c r="D6" s="13" t="s">
        <v>5</v>
      </c>
      <c r="E6" s="14"/>
      <c r="F6" s="13" t="s">
        <v>6</v>
      </c>
      <c r="G6" s="14"/>
      <c r="H6" s="15"/>
      <c r="I6" s="15"/>
      <c r="J6" s="15"/>
      <c r="K6" s="15"/>
      <c r="L6" s="16"/>
      <c r="M6" s="12" t="s">
        <v>7</v>
      </c>
      <c r="N6" s="17"/>
      <c r="O6" s="17"/>
    </row>
    <row r="7" spans="1:18" ht="14.25" customHeight="1">
      <c r="A7" s="12"/>
      <c r="B7" s="12"/>
      <c r="C7" s="12"/>
      <c r="D7" s="18"/>
      <c r="E7" s="19"/>
      <c r="F7" s="20"/>
      <c r="G7" s="21"/>
      <c r="H7" s="22"/>
      <c r="I7" s="22"/>
      <c r="J7" s="22"/>
      <c r="K7" s="22"/>
      <c r="L7" s="23"/>
      <c r="M7" s="12"/>
      <c r="N7" s="17"/>
      <c r="O7" s="17"/>
    </row>
    <row r="8" spans="1:18" ht="28.5" customHeight="1">
      <c r="A8" s="24"/>
      <c r="B8" s="24"/>
      <c r="C8" s="25"/>
      <c r="D8" s="20"/>
      <c r="E8" s="21"/>
      <c r="F8" s="26" t="s">
        <v>8</v>
      </c>
      <c r="G8" s="27"/>
      <c r="H8" s="28"/>
      <c r="I8" s="29"/>
      <c r="J8" s="26" t="s">
        <v>9</v>
      </c>
      <c r="K8" s="27"/>
      <c r="L8" s="28"/>
      <c r="M8" s="29"/>
      <c r="N8" s="30"/>
      <c r="O8" s="30"/>
    </row>
    <row r="9" spans="1:18" ht="14.2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1"/>
      <c r="N9" s="31"/>
    </row>
    <row r="10" spans="1:18" ht="40.5" customHeight="1">
      <c r="A10" s="26" t="s">
        <v>10</v>
      </c>
      <c r="B10" s="32" t="s">
        <v>11</v>
      </c>
      <c r="C10" s="33" t="s">
        <v>12</v>
      </c>
      <c r="D10" s="34"/>
      <c r="E10" s="35" t="s">
        <v>13</v>
      </c>
      <c r="F10" s="36"/>
      <c r="G10" s="37" t="s">
        <v>14</v>
      </c>
      <c r="H10" s="38"/>
      <c r="I10" s="35" t="s">
        <v>15</v>
      </c>
      <c r="J10" s="36"/>
      <c r="K10" s="39" t="s">
        <v>16</v>
      </c>
      <c r="L10" s="40" t="s">
        <v>17</v>
      </c>
      <c r="M10" s="39" t="s">
        <v>18</v>
      </c>
      <c r="P10" s="41"/>
      <c r="Q10" s="42" t="s">
        <v>19</v>
      </c>
      <c r="R10" s="43" t="s">
        <v>20</v>
      </c>
    </row>
    <row r="11" spans="1:18" ht="13.5" customHeight="1">
      <c r="A11" s="44"/>
      <c r="B11" s="44"/>
      <c r="C11" s="45"/>
      <c r="D11" s="46"/>
      <c r="E11" s="47"/>
      <c r="F11" s="48"/>
      <c r="G11" s="49"/>
      <c r="H11" s="50"/>
      <c r="I11" s="51"/>
      <c r="J11" s="52"/>
      <c r="K11" s="53" t="str">
        <f>IF(I11="","",DATEDIF(I11,"2019/4/1","Y"))</f>
        <v/>
      </c>
      <c r="L11" s="54" t="e">
        <f>K11+K14</f>
        <v>#VALUE!</v>
      </c>
      <c r="M11" s="55"/>
      <c r="N11" s="56" t="s">
        <v>21</v>
      </c>
      <c r="P11" s="41"/>
      <c r="Q11" s="42" t="s">
        <v>22</v>
      </c>
      <c r="R11" s="43" t="s">
        <v>23</v>
      </c>
    </row>
    <row r="12" spans="1:18" ht="13.5" customHeight="1">
      <c r="A12" s="57"/>
      <c r="B12" s="57"/>
      <c r="C12" s="58"/>
      <c r="D12" s="59"/>
      <c r="E12" s="60"/>
      <c r="F12" s="61"/>
      <c r="G12" s="62"/>
      <c r="H12" s="63"/>
      <c r="I12" s="64"/>
      <c r="J12" s="65"/>
      <c r="K12" s="66"/>
      <c r="L12" s="67"/>
      <c r="M12" s="55"/>
      <c r="N12" s="56" t="s">
        <v>24</v>
      </c>
      <c r="P12" s="41"/>
      <c r="Q12" s="42" t="s">
        <v>25</v>
      </c>
      <c r="R12" s="43" t="s">
        <v>26</v>
      </c>
    </row>
    <row r="13" spans="1:18" ht="13.5" customHeight="1">
      <c r="A13" s="57"/>
      <c r="B13" s="57"/>
      <c r="C13" s="68"/>
      <c r="D13" s="69"/>
      <c r="E13" s="70"/>
      <c r="F13" s="71"/>
      <c r="G13" s="72"/>
      <c r="H13" s="73"/>
      <c r="I13" s="74"/>
      <c r="J13" s="75"/>
      <c r="K13" s="76"/>
      <c r="L13" s="67"/>
      <c r="M13" s="55"/>
      <c r="P13" s="41"/>
      <c r="Q13" s="42" t="s">
        <v>27</v>
      </c>
      <c r="R13" s="43" t="s">
        <v>28</v>
      </c>
    </row>
    <row r="14" spans="1:18" ht="13.5" customHeight="1">
      <c r="A14" s="57"/>
      <c r="B14" s="57"/>
      <c r="C14" s="45"/>
      <c r="D14" s="46"/>
      <c r="E14" s="47"/>
      <c r="F14" s="48"/>
      <c r="G14" s="49"/>
      <c r="H14" s="50"/>
      <c r="I14" s="51"/>
      <c r="J14" s="52"/>
      <c r="K14" s="53" t="str">
        <f>IF(I14="","",DATEDIF(I14,"2019/4/1","Y"))</f>
        <v/>
      </c>
      <c r="L14" s="67"/>
      <c r="M14" s="55"/>
      <c r="P14" s="41"/>
      <c r="Q14" s="42" t="s">
        <v>29</v>
      </c>
      <c r="R14" s="43" t="s">
        <v>30</v>
      </c>
    </row>
    <row r="15" spans="1:18" ht="13.5" customHeight="1">
      <c r="A15" s="57"/>
      <c r="B15" s="57"/>
      <c r="C15" s="58"/>
      <c r="D15" s="59"/>
      <c r="E15" s="60"/>
      <c r="F15" s="61"/>
      <c r="G15" s="62"/>
      <c r="H15" s="63"/>
      <c r="I15" s="64"/>
      <c r="J15" s="65"/>
      <c r="K15" s="66"/>
      <c r="L15" s="67"/>
      <c r="M15" s="55"/>
      <c r="P15" s="41"/>
      <c r="Q15" s="42" t="s">
        <v>31</v>
      </c>
      <c r="R15" s="43" t="s">
        <v>32</v>
      </c>
    </row>
    <row r="16" spans="1:18" ht="13.5" customHeight="1">
      <c r="A16" s="77"/>
      <c r="B16" s="77"/>
      <c r="C16" s="68"/>
      <c r="D16" s="69"/>
      <c r="E16" s="70"/>
      <c r="F16" s="71"/>
      <c r="G16" s="72"/>
      <c r="H16" s="73"/>
      <c r="I16" s="74"/>
      <c r="J16" s="75"/>
      <c r="K16" s="76"/>
      <c r="L16" s="78"/>
      <c r="M16" s="55"/>
      <c r="P16" s="41"/>
      <c r="Q16" s="42" t="s">
        <v>33</v>
      </c>
      <c r="R16" s="43" t="s">
        <v>34</v>
      </c>
    </row>
    <row r="17" spans="1:18" ht="13.5" customHeight="1">
      <c r="A17" s="44"/>
      <c r="B17" s="44"/>
      <c r="C17" s="45"/>
      <c r="D17" s="46"/>
      <c r="E17" s="47"/>
      <c r="F17" s="48"/>
      <c r="G17" s="49"/>
      <c r="H17" s="50"/>
      <c r="I17" s="51"/>
      <c r="J17" s="52"/>
      <c r="K17" s="53" t="str">
        <f>IF(I17="","",DATEDIF(I17,"2019/4/1","Y"))</f>
        <v/>
      </c>
      <c r="L17" s="54" t="e">
        <f>K17+K20</f>
        <v>#VALUE!</v>
      </c>
      <c r="M17" s="55"/>
      <c r="P17" s="41"/>
      <c r="Q17" s="42" t="s">
        <v>35</v>
      </c>
      <c r="R17" s="43" t="s">
        <v>36</v>
      </c>
    </row>
    <row r="18" spans="1:18" ht="13.5" customHeight="1">
      <c r="A18" s="57"/>
      <c r="B18" s="57"/>
      <c r="C18" s="58"/>
      <c r="D18" s="59"/>
      <c r="E18" s="60"/>
      <c r="F18" s="61"/>
      <c r="G18" s="62"/>
      <c r="H18" s="63"/>
      <c r="I18" s="64"/>
      <c r="J18" s="65"/>
      <c r="K18" s="66"/>
      <c r="L18" s="67"/>
      <c r="M18" s="55"/>
      <c r="P18" s="41"/>
      <c r="Q18" s="42" t="s">
        <v>37</v>
      </c>
      <c r="R18" s="43" t="s">
        <v>38</v>
      </c>
    </row>
    <row r="19" spans="1:18" ht="13.5" customHeight="1">
      <c r="A19" s="57"/>
      <c r="B19" s="57"/>
      <c r="C19" s="68"/>
      <c r="D19" s="69"/>
      <c r="E19" s="70"/>
      <c r="F19" s="71"/>
      <c r="G19" s="72"/>
      <c r="H19" s="73"/>
      <c r="I19" s="74"/>
      <c r="J19" s="75"/>
      <c r="K19" s="76"/>
      <c r="L19" s="67"/>
      <c r="M19" s="55"/>
      <c r="P19" s="41"/>
      <c r="Q19" s="42" t="s">
        <v>39</v>
      </c>
      <c r="R19" s="43" t="s">
        <v>40</v>
      </c>
    </row>
    <row r="20" spans="1:18" ht="13.5" customHeight="1">
      <c r="A20" s="57"/>
      <c r="B20" s="57"/>
      <c r="C20" s="45"/>
      <c r="D20" s="46"/>
      <c r="E20" s="47"/>
      <c r="F20" s="48"/>
      <c r="G20" s="49"/>
      <c r="H20" s="50"/>
      <c r="I20" s="51"/>
      <c r="J20" s="52"/>
      <c r="K20" s="53" t="str">
        <f>IF(I20="","",DATEDIF(I20,"2019/4/1","Y"))</f>
        <v/>
      </c>
      <c r="L20" s="67"/>
      <c r="M20" s="55"/>
      <c r="P20" s="41"/>
      <c r="Q20" s="42" t="s">
        <v>41</v>
      </c>
      <c r="R20" s="43">
        <f>R19+1</f>
        <v>11</v>
      </c>
    </row>
    <row r="21" spans="1:18" ht="13.5" customHeight="1">
      <c r="A21" s="57"/>
      <c r="B21" s="57"/>
      <c r="C21" s="58"/>
      <c r="D21" s="59"/>
      <c r="E21" s="60"/>
      <c r="F21" s="61"/>
      <c r="G21" s="62"/>
      <c r="H21" s="63"/>
      <c r="I21" s="64"/>
      <c r="J21" s="65"/>
      <c r="K21" s="66"/>
      <c r="L21" s="67"/>
      <c r="M21" s="55"/>
      <c r="P21" s="41"/>
      <c r="Q21" s="42" t="s">
        <v>42</v>
      </c>
      <c r="R21" s="43">
        <f>R20+1</f>
        <v>12</v>
      </c>
    </row>
    <row r="22" spans="1:18" ht="13.5" customHeight="1">
      <c r="A22" s="77"/>
      <c r="B22" s="77"/>
      <c r="C22" s="68"/>
      <c r="D22" s="69"/>
      <c r="E22" s="70"/>
      <c r="F22" s="71"/>
      <c r="G22" s="72"/>
      <c r="H22" s="73"/>
      <c r="I22" s="74"/>
      <c r="J22" s="75"/>
      <c r="K22" s="76"/>
      <c r="L22" s="78"/>
      <c r="M22" s="55"/>
      <c r="P22" s="41"/>
      <c r="Q22" s="42" t="s">
        <v>43</v>
      </c>
      <c r="R22" s="43">
        <f>R21+1</f>
        <v>13</v>
      </c>
    </row>
    <row r="23" spans="1:18" ht="13.5" customHeight="1">
      <c r="A23" s="44"/>
      <c r="B23" s="44"/>
      <c r="C23" s="45"/>
      <c r="D23" s="46"/>
      <c r="E23" s="47"/>
      <c r="F23" s="48"/>
      <c r="G23" s="49"/>
      <c r="H23" s="50"/>
      <c r="I23" s="51"/>
      <c r="J23" s="52"/>
      <c r="K23" s="53" t="str">
        <f>IF(I23="","",DATEDIF(I23,"2019/4/1","Y"))</f>
        <v/>
      </c>
      <c r="L23" s="54" t="e">
        <f>K23+K26</f>
        <v>#VALUE!</v>
      </c>
      <c r="M23" s="55"/>
      <c r="P23" s="41"/>
      <c r="Q23" s="42" t="s">
        <v>44</v>
      </c>
      <c r="R23" s="42">
        <f>R22+1</f>
        <v>14</v>
      </c>
    </row>
    <row r="24" spans="1:18" ht="13.5" customHeight="1">
      <c r="A24" s="57"/>
      <c r="B24" s="57"/>
      <c r="C24" s="58"/>
      <c r="D24" s="59"/>
      <c r="E24" s="60"/>
      <c r="F24" s="61"/>
      <c r="G24" s="62"/>
      <c r="H24" s="63"/>
      <c r="I24" s="64"/>
      <c r="J24" s="65"/>
      <c r="K24" s="66"/>
      <c r="L24" s="67"/>
      <c r="M24" s="55"/>
      <c r="P24" s="41"/>
      <c r="Q24" s="42" t="s">
        <v>45</v>
      </c>
      <c r="R24" s="42">
        <f>R23+1</f>
        <v>15</v>
      </c>
    </row>
    <row r="25" spans="1:18" ht="13.5" customHeight="1">
      <c r="A25" s="57"/>
      <c r="B25" s="57"/>
      <c r="C25" s="68"/>
      <c r="D25" s="69"/>
      <c r="E25" s="70"/>
      <c r="F25" s="71"/>
      <c r="G25" s="72"/>
      <c r="H25" s="73"/>
      <c r="I25" s="74"/>
      <c r="J25" s="75"/>
      <c r="K25" s="76"/>
      <c r="L25" s="67"/>
      <c r="M25" s="55"/>
      <c r="P25" s="41"/>
      <c r="Q25" s="42" t="s">
        <v>46</v>
      </c>
      <c r="R25" s="42">
        <v>16</v>
      </c>
    </row>
    <row r="26" spans="1:18" ht="13.5" customHeight="1">
      <c r="A26" s="57"/>
      <c r="B26" s="57"/>
      <c r="C26" s="45"/>
      <c r="D26" s="46"/>
      <c r="E26" s="47"/>
      <c r="F26" s="48"/>
      <c r="G26" s="49"/>
      <c r="H26" s="50"/>
      <c r="I26" s="51"/>
      <c r="J26" s="52"/>
      <c r="K26" s="53" t="str">
        <f>IF(I26="","",DATEDIF(I26,"2019/4/1","Y"))</f>
        <v/>
      </c>
      <c r="L26" s="67"/>
      <c r="M26" s="55"/>
      <c r="P26" s="41"/>
      <c r="Q26" s="42" t="s">
        <v>47</v>
      </c>
      <c r="R26" s="42">
        <v>17</v>
      </c>
    </row>
    <row r="27" spans="1:18" ht="13.5" customHeight="1">
      <c r="A27" s="57"/>
      <c r="B27" s="57"/>
      <c r="C27" s="58"/>
      <c r="D27" s="59"/>
      <c r="E27" s="60"/>
      <c r="F27" s="61"/>
      <c r="G27" s="62"/>
      <c r="H27" s="63"/>
      <c r="I27" s="64"/>
      <c r="J27" s="65"/>
      <c r="K27" s="66"/>
      <c r="L27" s="67"/>
      <c r="M27" s="55"/>
      <c r="P27" s="41"/>
      <c r="Q27" s="42" t="s">
        <v>48</v>
      </c>
      <c r="R27" s="42">
        <v>18</v>
      </c>
    </row>
    <row r="28" spans="1:18" ht="13.5" customHeight="1">
      <c r="A28" s="77"/>
      <c r="B28" s="77"/>
      <c r="C28" s="68"/>
      <c r="D28" s="69"/>
      <c r="E28" s="70"/>
      <c r="F28" s="71"/>
      <c r="G28" s="72"/>
      <c r="H28" s="73"/>
      <c r="I28" s="74"/>
      <c r="J28" s="75"/>
      <c r="K28" s="76"/>
      <c r="L28" s="78"/>
      <c r="M28" s="55"/>
      <c r="P28" s="41"/>
      <c r="Q28" s="42" t="s">
        <v>49</v>
      </c>
      <c r="R28" s="42">
        <f t="shared" ref="R28:R56" si="0">R27+1</f>
        <v>19</v>
      </c>
    </row>
    <row r="29" spans="1:18" ht="13.5" customHeight="1">
      <c r="A29" s="44"/>
      <c r="B29" s="44"/>
      <c r="C29" s="45"/>
      <c r="D29" s="46"/>
      <c r="E29" s="47"/>
      <c r="F29" s="48"/>
      <c r="G29" s="49"/>
      <c r="H29" s="50"/>
      <c r="I29" s="51"/>
      <c r="J29" s="52"/>
      <c r="K29" s="53" t="str">
        <f>IF(I29="","",DATEDIF(I29,"2019/4/1","Y"))</f>
        <v/>
      </c>
      <c r="L29" s="54" t="e">
        <f>K29+K32</f>
        <v>#VALUE!</v>
      </c>
      <c r="M29" s="55"/>
      <c r="P29" s="41"/>
      <c r="Q29" s="42" t="s">
        <v>50</v>
      </c>
      <c r="R29" s="42">
        <f t="shared" si="0"/>
        <v>20</v>
      </c>
    </row>
    <row r="30" spans="1:18" ht="13.5" customHeight="1">
      <c r="A30" s="57"/>
      <c r="B30" s="57"/>
      <c r="C30" s="58"/>
      <c r="D30" s="59"/>
      <c r="E30" s="60"/>
      <c r="F30" s="61"/>
      <c r="G30" s="62"/>
      <c r="H30" s="63"/>
      <c r="I30" s="64"/>
      <c r="J30" s="65"/>
      <c r="K30" s="66"/>
      <c r="L30" s="67"/>
      <c r="M30" s="55"/>
      <c r="P30" s="41"/>
      <c r="Q30" s="42" t="s">
        <v>51</v>
      </c>
      <c r="R30" s="42">
        <f t="shared" si="0"/>
        <v>21</v>
      </c>
    </row>
    <row r="31" spans="1:18" ht="13.5" customHeight="1">
      <c r="A31" s="57"/>
      <c r="B31" s="57"/>
      <c r="C31" s="68"/>
      <c r="D31" s="69"/>
      <c r="E31" s="70"/>
      <c r="F31" s="71"/>
      <c r="G31" s="72"/>
      <c r="H31" s="73"/>
      <c r="I31" s="74"/>
      <c r="J31" s="75"/>
      <c r="K31" s="76"/>
      <c r="L31" s="67"/>
      <c r="M31" s="55"/>
      <c r="P31" s="41"/>
      <c r="Q31" s="42" t="s">
        <v>52</v>
      </c>
      <c r="R31" s="42">
        <f>R30+1</f>
        <v>22</v>
      </c>
    </row>
    <row r="32" spans="1:18" ht="13.5" customHeight="1">
      <c r="A32" s="57"/>
      <c r="B32" s="57"/>
      <c r="C32" s="45"/>
      <c r="D32" s="46"/>
      <c r="E32" s="47"/>
      <c r="F32" s="48"/>
      <c r="G32" s="49"/>
      <c r="H32" s="50"/>
      <c r="I32" s="51"/>
      <c r="J32" s="52"/>
      <c r="K32" s="53" t="str">
        <f>IF(I32="","",DATEDIF(I32,"2019/4/1","Y"))</f>
        <v/>
      </c>
      <c r="L32" s="67"/>
      <c r="M32" s="55"/>
      <c r="P32" s="41"/>
      <c r="Q32" s="42" t="s">
        <v>53</v>
      </c>
      <c r="R32" s="42">
        <f t="shared" si="0"/>
        <v>23</v>
      </c>
    </row>
    <row r="33" spans="1:18" ht="13.5" customHeight="1">
      <c r="A33" s="57"/>
      <c r="B33" s="57"/>
      <c r="C33" s="58"/>
      <c r="D33" s="59"/>
      <c r="E33" s="60"/>
      <c r="F33" s="61"/>
      <c r="G33" s="62"/>
      <c r="H33" s="63"/>
      <c r="I33" s="64"/>
      <c r="J33" s="65"/>
      <c r="K33" s="66"/>
      <c r="L33" s="67"/>
      <c r="M33" s="55"/>
      <c r="P33" s="41"/>
      <c r="Q33" s="42" t="s">
        <v>54</v>
      </c>
      <c r="R33" s="42">
        <f t="shared" si="0"/>
        <v>24</v>
      </c>
    </row>
    <row r="34" spans="1:18" ht="13.5" customHeight="1">
      <c r="A34" s="77"/>
      <c r="B34" s="77"/>
      <c r="C34" s="68"/>
      <c r="D34" s="69"/>
      <c r="E34" s="70"/>
      <c r="F34" s="71"/>
      <c r="G34" s="72"/>
      <c r="H34" s="73"/>
      <c r="I34" s="74"/>
      <c r="J34" s="75"/>
      <c r="K34" s="76"/>
      <c r="L34" s="78"/>
      <c r="M34" s="55"/>
      <c r="P34" s="41"/>
      <c r="Q34" s="42" t="s">
        <v>55</v>
      </c>
      <c r="R34" s="42">
        <f t="shared" si="0"/>
        <v>25</v>
      </c>
    </row>
    <row r="35" spans="1:18" ht="13.5" customHeight="1">
      <c r="A35" s="44"/>
      <c r="B35" s="44"/>
      <c r="C35" s="45"/>
      <c r="D35" s="46"/>
      <c r="E35" s="47"/>
      <c r="F35" s="48"/>
      <c r="G35" s="49"/>
      <c r="H35" s="50"/>
      <c r="I35" s="51"/>
      <c r="J35" s="52"/>
      <c r="K35" s="53" t="str">
        <f>IF(I35="","",DATEDIF(I35,"2019/4/1","Y"))</f>
        <v/>
      </c>
      <c r="L35" s="54" t="e">
        <f>K35+K38</f>
        <v>#VALUE!</v>
      </c>
      <c r="M35" s="55"/>
      <c r="P35" s="41"/>
      <c r="Q35" s="42" t="s">
        <v>56</v>
      </c>
      <c r="R35" s="42">
        <f t="shared" si="0"/>
        <v>26</v>
      </c>
    </row>
    <row r="36" spans="1:18" ht="13.5" customHeight="1">
      <c r="A36" s="57"/>
      <c r="B36" s="57"/>
      <c r="C36" s="58"/>
      <c r="D36" s="59"/>
      <c r="E36" s="60"/>
      <c r="F36" s="61"/>
      <c r="G36" s="62"/>
      <c r="H36" s="63"/>
      <c r="I36" s="64"/>
      <c r="J36" s="65"/>
      <c r="K36" s="66"/>
      <c r="L36" s="67"/>
      <c r="M36" s="55"/>
      <c r="P36" s="41"/>
      <c r="Q36" s="42" t="s">
        <v>57</v>
      </c>
      <c r="R36" s="42">
        <f t="shared" si="0"/>
        <v>27</v>
      </c>
    </row>
    <row r="37" spans="1:18" ht="13.5" customHeight="1">
      <c r="A37" s="57"/>
      <c r="B37" s="57"/>
      <c r="C37" s="68"/>
      <c r="D37" s="69"/>
      <c r="E37" s="70"/>
      <c r="F37" s="71"/>
      <c r="G37" s="72"/>
      <c r="H37" s="73"/>
      <c r="I37" s="74"/>
      <c r="J37" s="75"/>
      <c r="K37" s="76"/>
      <c r="L37" s="67"/>
      <c r="M37" s="55"/>
      <c r="P37" s="41"/>
      <c r="Q37" s="42" t="s">
        <v>58</v>
      </c>
      <c r="R37" s="42">
        <f t="shared" si="0"/>
        <v>28</v>
      </c>
    </row>
    <row r="38" spans="1:18" ht="13.5" customHeight="1">
      <c r="A38" s="57"/>
      <c r="B38" s="57"/>
      <c r="C38" s="45"/>
      <c r="D38" s="46"/>
      <c r="E38" s="47"/>
      <c r="F38" s="48"/>
      <c r="G38" s="49"/>
      <c r="H38" s="50"/>
      <c r="I38" s="51"/>
      <c r="J38" s="52"/>
      <c r="K38" s="53" t="str">
        <f>IF(I38="","",DATEDIF(I38,"2019/4/1","Y"))</f>
        <v/>
      </c>
      <c r="L38" s="67"/>
      <c r="M38" s="55"/>
      <c r="P38" s="41"/>
      <c r="Q38" s="42" t="s">
        <v>59</v>
      </c>
      <c r="R38" s="42">
        <f t="shared" si="0"/>
        <v>29</v>
      </c>
    </row>
    <row r="39" spans="1:18" ht="13.5" customHeight="1">
      <c r="A39" s="57"/>
      <c r="B39" s="57"/>
      <c r="C39" s="58"/>
      <c r="D39" s="59"/>
      <c r="E39" s="60"/>
      <c r="F39" s="61"/>
      <c r="G39" s="62"/>
      <c r="H39" s="63"/>
      <c r="I39" s="64"/>
      <c r="J39" s="65"/>
      <c r="K39" s="66"/>
      <c r="L39" s="67"/>
      <c r="M39" s="55"/>
      <c r="P39" s="41"/>
      <c r="Q39" s="42" t="s">
        <v>60</v>
      </c>
      <c r="R39" s="42">
        <f t="shared" si="0"/>
        <v>30</v>
      </c>
    </row>
    <row r="40" spans="1:18" ht="13.5" customHeight="1">
      <c r="A40" s="79"/>
      <c r="B40" s="79"/>
      <c r="C40" s="68"/>
      <c r="D40" s="69"/>
      <c r="E40" s="70"/>
      <c r="F40" s="71"/>
      <c r="G40" s="72"/>
      <c r="H40" s="73"/>
      <c r="I40" s="74"/>
      <c r="J40" s="75"/>
      <c r="K40" s="76"/>
      <c r="L40" s="78"/>
      <c r="M40" s="55"/>
      <c r="P40" s="41"/>
      <c r="Q40" s="42" t="s">
        <v>61</v>
      </c>
      <c r="R40" s="42">
        <f t="shared" si="0"/>
        <v>31</v>
      </c>
    </row>
    <row r="41" spans="1:18" ht="14.25" customHeight="1">
      <c r="A41" s="80" t="s">
        <v>62</v>
      </c>
      <c r="B41" s="81" t="s">
        <v>63</v>
      </c>
      <c r="C41" s="82"/>
      <c r="D41" s="83"/>
      <c r="E41" s="83"/>
      <c r="F41" s="84"/>
      <c r="G41" s="84"/>
      <c r="H41" s="85"/>
      <c r="I41" s="85"/>
      <c r="J41" s="83"/>
      <c r="K41" s="82"/>
      <c r="L41" s="82"/>
      <c r="P41" s="41"/>
      <c r="Q41" s="42" t="s">
        <v>64</v>
      </c>
      <c r="R41" s="42">
        <f t="shared" si="0"/>
        <v>32</v>
      </c>
    </row>
    <row r="42" spans="1:18" ht="14.25" customHeight="1">
      <c r="A42" s="80" t="s">
        <v>62</v>
      </c>
      <c r="B42" s="2" t="s">
        <v>65</v>
      </c>
      <c r="P42" s="41"/>
      <c r="Q42" s="42" t="s">
        <v>66</v>
      </c>
      <c r="R42" s="42">
        <f t="shared" si="0"/>
        <v>33</v>
      </c>
    </row>
    <row r="43" spans="1:18" ht="14.25" customHeight="1">
      <c r="A43" s="80"/>
      <c r="B43" s="2" t="s">
        <v>67</v>
      </c>
      <c r="P43" s="41"/>
      <c r="Q43" s="42" t="s">
        <v>68</v>
      </c>
      <c r="R43" s="42">
        <f t="shared" si="0"/>
        <v>34</v>
      </c>
    </row>
    <row r="44" spans="1:18" ht="14.25" customHeight="1">
      <c r="A44" s="80" t="s">
        <v>62</v>
      </c>
      <c r="B44" s="2" t="s">
        <v>69</v>
      </c>
      <c r="P44" s="41"/>
      <c r="Q44" s="42" t="s">
        <v>70</v>
      </c>
      <c r="R44" s="42">
        <f t="shared" si="0"/>
        <v>35</v>
      </c>
    </row>
    <row r="45" spans="1:18" ht="14.25" customHeight="1">
      <c r="A45" s="80" t="s">
        <v>62</v>
      </c>
      <c r="B45" s="2" t="s">
        <v>71</v>
      </c>
      <c r="P45" s="41"/>
      <c r="Q45" s="42" t="s">
        <v>72</v>
      </c>
      <c r="R45" s="42">
        <f>R44+1</f>
        <v>36</v>
      </c>
    </row>
    <row r="46" spans="1:18" ht="8.25" customHeight="1">
      <c r="P46" s="41"/>
      <c r="Q46" s="42" t="s">
        <v>73</v>
      </c>
      <c r="R46" s="42">
        <f>R45+1</f>
        <v>37</v>
      </c>
    </row>
    <row r="47" spans="1:18" ht="14.25" customHeight="1">
      <c r="A47" s="2" t="s">
        <v>74</v>
      </c>
      <c r="P47" s="41"/>
      <c r="Q47" s="42" t="s">
        <v>75</v>
      </c>
      <c r="R47" s="42">
        <f t="shared" si="0"/>
        <v>38</v>
      </c>
    </row>
    <row r="48" spans="1:18" ht="10.5" customHeight="1">
      <c r="P48" s="41"/>
      <c r="Q48" s="42" t="s">
        <v>76</v>
      </c>
      <c r="R48" s="42">
        <f t="shared" si="0"/>
        <v>39</v>
      </c>
    </row>
    <row r="49" spans="1:18" ht="20.25" customHeight="1">
      <c r="B49" s="86" t="s">
        <v>77</v>
      </c>
      <c r="C49" s="86" t="s">
        <v>78</v>
      </c>
      <c r="D49" s="86" t="s">
        <v>79</v>
      </c>
      <c r="E49" s="86" t="s">
        <v>80</v>
      </c>
      <c r="P49" s="41"/>
      <c r="Q49" s="42" t="s">
        <v>81</v>
      </c>
      <c r="R49" s="42">
        <f>R48+1</f>
        <v>40</v>
      </c>
    </row>
    <row r="50" spans="1:18" ht="20.25" customHeight="1">
      <c r="C50" s="87"/>
      <c r="G50" s="2" t="s">
        <v>82</v>
      </c>
      <c r="H50" s="86"/>
      <c r="I50" s="88"/>
      <c r="J50" s="88"/>
      <c r="K50" s="88"/>
      <c r="L50" s="89"/>
      <c r="P50" s="41"/>
      <c r="Q50" s="42" t="s">
        <v>83</v>
      </c>
      <c r="R50" s="42">
        <f t="shared" si="0"/>
        <v>41</v>
      </c>
    </row>
    <row r="51" spans="1:18" ht="20.25" customHeight="1">
      <c r="G51" s="2" t="s">
        <v>84</v>
      </c>
      <c r="H51" s="86"/>
      <c r="I51" s="90"/>
      <c r="J51" s="90"/>
      <c r="K51" s="90"/>
      <c r="L51" s="91"/>
      <c r="P51" s="41"/>
      <c r="Q51" s="42" t="s">
        <v>85</v>
      </c>
      <c r="R51" s="42">
        <f t="shared" si="0"/>
        <v>42</v>
      </c>
    </row>
    <row r="52" spans="1:18" ht="20.25" customHeight="1">
      <c r="I52" s="92"/>
      <c r="J52" s="92"/>
      <c r="K52" s="92"/>
      <c r="L52" s="92"/>
      <c r="P52" s="41"/>
      <c r="Q52" s="42" t="s">
        <v>86</v>
      </c>
      <c r="R52" s="42">
        <f t="shared" si="0"/>
        <v>43</v>
      </c>
    </row>
    <row r="53" spans="1:18" ht="20.25" customHeight="1">
      <c r="C53" s="87"/>
      <c r="D53" s="93"/>
      <c r="G53" s="2" t="s">
        <v>87</v>
      </c>
      <c r="H53" s="82"/>
      <c r="I53" s="88"/>
      <c r="J53" s="88"/>
      <c r="K53" s="88"/>
      <c r="L53" s="89"/>
      <c r="P53" s="41"/>
      <c r="Q53" s="42" t="s">
        <v>88</v>
      </c>
      <c r="R53" s="42">
        <f t="shared" si="0"/>
        <v>44</v>
      </c>
    </row>
    <row r="54" spans="1:18" ht="20.25" customHeight="1">
      <c r="A54" s="94"/>
      <c r="B54" s="94"/>
      <c r="P54" s="41"/>
      <c r="Q54" s="42" t="s">
        <v>89</v>
      </c>
      <c r="R54" s="42">
        <f t="shared" si="0"/>
        <v>45</v>
      </c>
    </row>
    <row r="55" spans="1:18" ht="16.5" customHeight="1">
      <c r="G55" s="95"/>
      <c r="H55" s="95"/>
      <c r="I55" s="95"/>
      <c r="J55" s="95"/>
      <c r="P55" s="41"/>
      <c r="Q55" s="42" t="s">
        <v>90</v>
      </c>
      <c r="R55" s="42">
        <f t="shared" si="0"/>
        <v>46</v>
      </c>
    </row>
    <row r="56" spans="1:18" ht="25.5" customHeight="1">
      <c r="P56" s="41"/>
      <c r="Q56" s="42" t="s">
        <v>91</v>
      </c>
      <c r="R56" s="42">
        <f t="shared" si="0"/>
        <v>47</v>
      </c>
    </row>
  </sheetData>
  <mergeCells count="122">
    <mergeCell ref="I50:K50"/>
    <mergeCell ref="I53:K53"/>
    <mergeCell ref="I38:J40"/>
    <mergeCell ref="K38:K40"/>
    <mergeCell ref="M38:M40"/>
    <mergeCell ref="C39:D39"/>
    <mergeCell ref="E39:F40"/>
    <mergeCell ref="C40:D40"/>
    <mergeCell ref="I35:J37"/>
    <mergeCell ref="K35:K37"/>
    <mergeCell ref="L35:L40"/>
    <mergeCell ref="M35:M37"/>
    <mergeCell ref="C36:D36"/>
    <mergeCell ref="E36:F37"/>
    <mergeCell ref="C37:D37"/>
    <mergeCell ref="C38:D38"/>
    <mergeCell ref="E38:F38"/>
    <mergeCell ref="G38:H40"/>
    <mergeCell ref="K32:K34"/>
    <mergeCell ref="M32:M34"/>
    <mergeCell ref="C33:D33"/>
    <mergeCell ref="E33:F34"/>
    <mergeCell ref="C34:D34"/>
    <mergeCell ref="A35:A40"/>
    <mergeCell ref="B35:B40"/>
    <mergeCell ref="C35:D35"/>
    <mergeCell ref="E35:F35"/>
    <mergeCell ref="G35:H37"/>
    <mergeCell ref="K29:K31"/>
    <mergeCell ref="L29:L34"/>
    <mergeCell ref="M29:M31"/>
    <mergeCell ref="C30:D30"/>
    <mergeCell ref="E30:F31"/>
    <mergeCell ref="C31:D31"/>
    <mergeCell ref="C32:D32"/>
    <mergeCell ref="E32:F32"/>
    <mergeCell ref="G32:H34"/>
    <mergeCell ref="I32:J34"/>
    <mergeCell ref="A29:A34"/>
    <mergeCell ref="B29:B34"/>
    <mergeCell ref="C29:D29"/>
    <mergeCell ref="E29:F29"/>
    <mergeCell ref="G29:H31"/>
    <mergeCell ref="I29:J31"/>
    <mergeCell ref="I26:J28"/>
    <mergeCell ref="K26:K28"/>
    <mergeCell ref="M26:M28"/>
    <mergeCell ref="C27:D27"/>
    <mergeCell ref="E27:F28"/>
    <mergeCell ref="C28:D28"/>
    <mergeCell ref="I23:J25"/>
    <mergeCell ref="K23:K25"/>
    <mergeCell ref="L23:L28"/>
    <mergeCell ref="M23:M25"/>
    <mergeCell ref="C24:D24"/>
    <mergeCell ref="E24:F25"/>
    <mergeCell ref="C25:D25"/>
    <mergeCell ref="C26:D26"/>
    <mergeCell ref="E26:F26"/>
    <mergeCell ref="G26:H28"/>
    <mergeCell ref="K20:K22"/>
    <mergeCell ref="M20:M22"/>
    <mergeCell ref="C21:D21"/>
    <mergeCell ref="E21:F22"/>
    <mergeCell ref="C22:D22"/>
    <mergeCell ref="A23:A28"/>
    <mergeCell ref="B23:B28"/>
    <mergeCell ref="C23:D23"/>
    <mergeCell ref="E23:F23"/>
    <mergeCell ref="G23:H25"/>
    <mergeCell ref="K17:K19"/>
    <mergeCell ref="L17:L22"/>
    <mergeCell ref="M17:M19"/>
    <mergeCell ref="C18:D18"/>
    <mergeCell ref="E18:F19"/>
    <mergeCell ref="C19:D19"/>
    <mergeCell ref="C20:D20"/>
    <mergeCell ref="E20:F20"/>
    <mergeCell ref="G20:H22"/>
    <mergeCell ref="I20:J22"/>
    <mergeCell ref="A17:A22"/>
    <mergeCell ref="B17:B22"/>
    <mergeCell ref="C17:D17"/>
    <mergeCell ref="E17:F17"/>
    <mergeCell ref="G17:H19"/>
    <mergeCell ref="I17:J19"/>
    <mergeCell ref="I14:J16"/>
    <mergeCell ref="K14:K16"/>
    <mergeCell ref="M14:M16"/>
    <mergeCell ref="C15:D15"/>
    <mergeCell ref="E15:F16"/>
    <mergeCell ref="C16:D16"/>
    <mergeCell ref="I11:J13"/>
    <mergeCell ref="K11:K13"/>
    <mergeCell ref="L11:L16"/>
    <mergeCell ref="M11:M13"/>
    <mergeCell ref="C12:D12"/>
    <mergeCell ref="E12:F13"/>
    <mergeCell ref="C13:D13"/>
    <mergeCell ref="C14:D14"/>
    <mergeCell ref="E14:F14"/>
    <mergeCell ref="G14:H16"/>
    <mergeCell ref="K8:M8"/>
    <mergeCell ref="C10:D10"/>
    <mergeCell ref="E10:F10"/>
    <mergeCell ref="G10:H10"/>
    <mergeCell ref="I10:J10"/>
    <mergeCell ref="A11:A16"/>
    <mergeCell ref="B11:B16"/>
    <mergeCell ref="C11:D11"/>
    <mergeCell ref="E11:F11"/>
    <mergeCell ref="G11:H13"/>
    <mergeCell ref="A2:M2"/>
    <mergeCell ref="A3:M3"/>
    <mergeCell ref="A6:B7"/>
    <mergeCell ref="C6:C7"/>
    <mergeCell ref="D6:E8"/>
    <mergeCell ref="F6:G7"/>
    <mergeCell ref="H6:L7"/>
    <mergeCell ref="M6:M7"/>
    <mergeCell ref="A8:B8"/>
    <mergeCell ref="G8:I8"/>
  </mergeCells>
  <phoneticPr fontId="2"/>
  <dataValidations count="4">
    <dataValidation type="list" allowBlank="1" showInputMessage="1" showErrorMessage="1" sqref="A8" xr:uid="{8D1C56A0-8B21-41BA-9273-69F287AD16CC}">
      <formula1>$R$10:$R$56</formula1>
    </dataValidation>
    <dataValidation type="list" allowBlank="1" showInputMessage="1" showErrorMessage="1" sqref="C53 C50 C8" xr:uid="{9BD02627-DC13-41D0-BAA7-67620121BBBF}">
      <formula1>$Q$10:$Q$56</formula1>
    </dataValidation>
    <dataValidation imeMode="hiragana" allowBlank="1" showInputMessage="1" showErrorMessage="1" sqref="C39:D40 C16:D16 C19:D19 C22:D22 C25:D25 C28:D28 C31:D31 C34:D34 C37:D37 C13:D13" xr:uid="{C71ABA64-2002-48A9-B515-30B80AFAFC82}"/>
    <dataValidation imeMode="halfAlpha" allowBlank="1" showInputMessage="1" showErrorMessage="1" sqref="G8:I8 K8:M8 C23:C24 I14:J40 I11 C20:C21 C17:C18 C38 C14:C15 C11:C12 C26:C27 C35:C36 C32:C33 C29:C30 L11 L35 L17 L23 L29" xr:uid="{FFAEF6A3-980B-4C40-B84D-77C9E16AC511}"/>
  </dataValidations>
  <printOptions horizontalCentered="1"/>
  <pageMargins left="0.23622047244094491" right="0.23622047244094491" top="0.15748031496062992" bottom="0.15748031496062992" header="0.31496062992125984" footer="0.31496062992125984"/>
  <pageSetup paperSize="9" scale="99" orientation="portrait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県内用</vt:lpstr>
      <vt:lpstr>県内用!Print_Area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HISATSUGU</dc:creator>
  <cp:lastModifiedBy>HISATSUGU</cp:lastModifiedBy>
  <cp:lastPrinted>2021-08-12T00:24:45Z</cp:lastPrinted>
  <dcterms:created xsi:type="dcterms:W3CDTF">2021-08-12T00:24:01Z</dcterms:created>
  <dcterms:modified xsi:type="dcterms:W3CDTF">2021-08-12T00:25:45Z</dcterms:modified>
</cp:coreProperties>
</file>